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2260" windowHeight="12645"/>
  </bookViews>
  <sheets>
    <sheet name="日次作業" sheetId="1" r:id="rId1"/>
    <sheet name="作業工数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7" i="2" l="1"/>
  <c r="B7" i="2"/>
  <c r="C6" i="2"/>
  <c r="B6" i="2"/>
  <c r="C5" i="2"/>
  <c r="B5" i="2"/>
  <c r="C4" i="2"/>
  <c r="B4" i="2"/>
  <c r="C3" i="2"/>
  <c r="B3" i="2"/>
  <c r="C2" i="2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1" i="1"/>
  <c r="E12" i="1"/>
  <c r="E13" i="1"/>
  <c r="E14" i="1"/>
  <c r="E15" i="1"/>
  <c r="E16" i="1"/>
  <c r="E17" i="1"/>
  <c r="E18" i="1"/>
  <c r="E19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<sst xmlns="http://schemas.openxmlformats.org/spreadsheetml/2006/main" count="123" uniqueCount="13">
  <si>
    <t>山田</t>
    <rPh sb="0" eb="2">
      <t>ヤマダ</t>
    </rPh>
    <phoneticPr fontId="1"/>
  </si>
  <si>
    <t>休憩</t>
    <rPh sb="0" eb="2">
      <t>キュウケイ</t>
    </rPh>
    <phoneticPr fontId="1"/>
  </si>
  <si>
    <t>日付</t>
    <rPh sb="0" eb="2">
      <t>ヒヅケ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</si>
  <si>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</si>
  <si>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</si>
  <si>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内部定例</t>
    <rPh sb="0" eb="2">
      <t>ナイブ</t>
    </rPh>
    <rPh sb="2" eb="4">
      <t>テイレイ</t>
    </rPh>
    <phoneticPr fontId="1"/>
  </si>
  <si>
    <t>定型作業</t>
    <rPh sb="0" eb="2">
      <t>テイケイ</t>
    </rPh>
    <rPh sb="2" eb="4">
      <t>サギョウ</t>
    </rPh>
    <phoneticPr fontId="1"/>
  </si>
  <si>
    <t>問合せ対応</t>
    <rPh sb="0" eb="2">
      <t>トイアワ</t>
    </rPh>
    <rPh sb="3" eb="5">
      <t>タイオウ</t>
    </rPh>
    <phoneticPr fontId="1"/>
  </si>
  <si>
    <t>運用改善</t>
    <rPh sb="0" eb="2">
      <t>ウンヨウ</t>
    </rPh>
    <rPh sb="2" eb="4">
      <t>カイゼン</t>
    </rPh>
    <phoneticPr fontId="1"/>
  </si>
  <si>
    <t>作業分類</t>
    <rPh sb="0" eb="2">
      <t>サギョウ</t>
    </rPh>
    <rPh sb="2" eb="4">
      <t>ブンルイ</t>
    </rPh>
    <phoneticPr fontId="1"/>
  </si>
  <si>
    <t>障害対応</t>
    <rPh sb="0" eb="2">
      <t>ショウガイ</t>
    </rPh>
    <rPh sb="2" eb="4">
      <t>タイオウ</t>
    </rPh>
    <phoneticPr fontId="1"/>
  </si>
  <si>
    <t>工数</t>
    <rPh sb="0" eb="2">
      <t>コウスウ</t>
    </rPh>
    <phoneticPr fontId="1"/>
  </si>
  <si>
    <t>吉田</t>
    <rPh sb="0" eb="2">
      <t>ヨシダ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</si>
</sst>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h:mm;@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176" fontId="2" fillId="0" borderId="1" xfId="0" applyNumberFormat="1" applyFont="1" applyBorder="1"/>
    <xf numFmtId="20" fontId="2" fillId="0" borderId="1" xfId="0" applyNumberFormat="1" applyFont="1" applyBorder="1"/>
    <xf numFmtId="14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/>
  </cellXfs>
  <cellStyles count="1"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workbookViewId="0">
      <pane ySplit="1" topLeftCell="A2" activePane="bottomLeft" state="frozen"/>
      <selection pane="bottomLeft"/>
    </sheetView>
  </sheetViews>
  <sheetFormatPr defaultRowHeight="15.75"/>
  <cols>
    <col min="1" max="1" width="9" style="1" customWidth="1"/>
    <col min="2" max="2" width="10.25" style="1" bestFit="1" customWidth="1"/>
    <col min="3" max="5" width="10.25" style="1" customWidth="1"/>
    <col min="6" max="6" width="15.125" style="1" customWidth="1"/>
    <col min="7" max="16384" width="9" style="1"/>
  </cols>
  <sheetData>
    <row r="1" spans="1:6">
      <c r="A1" s="2" t="s">
        <v>2</v>
      </c>
      <c r="B1" s="2" t="s">
        <v>2</v>
      </c>
      <c r="C1" s="2" t="s">
        <v>3</v>
      </c>
      <c r="D1" s="2" t="s">
        <v>4</v>
      </c>
      <c r="E1" s="2" t="s">
        <v>11</v>
      </c>
      <c r="F1" s="2" t="s">
        <v>9</v>
      </c>
    </row>
    <row r="2" spans="1:6">
      <c r="A2" s="5" t="s">
        <v>0</v>
      </c>
      <c r="B2" s="3">
        <v>42887</v>
      </c>
      <c r="C2" s="4">
        <v>0.375</v>
      </c>
      <c r="D2" s="4">
        <v>0.41666666666666669</v>
      </c>
      <c r="E2" s="4">
        <f>D2-C2</f>
        <v>4.1666666666666685E-2</v>
      </c>
      <c r="F2" s="5" t="s">
        <v>5</v>
      </c>
    </row>
    <row r="3" spans="1:6">
      <c r="A3" s="5" t="s">
        <v>0</v>
      </c>
      <c r="B3" s="3">
        <v>42887</v>
      </c>
      <c r="C3" s="4">
        <v>0.41666666666666669</v>
      </c>
      <c r="D3" s="4">
        <v>0.45833333333333298</v>
      </c>
      <c r="E3" s="4">
        <f t="shared" ref="E3:E19" si="0">D3-C3</f>
        <v>4.1666666666666297E-2</v>
      </c>
      <c r="F3" s="5" t="s">
        <v>7</v>
      </c>
    </row>
    <row r="4" spans="1:6">
      <c r="A4" s="5" t="s">
        <v>0</v>
      </c>
      <c r="B4" s="3">
        <v>42887</v>
      </c>
      <c r="C4" s="4">
        <v>0.45833333333333298</v>
      </c>
      <c r="D4" s="4">
        <v>0.5</v>
      </c>
      <c r="E4" s="4">
        <f t="shared" si="0"/>
        <v>4.1666666666667018E-2</v>
      </c>
      <c r="F4" s="5" t="s">
        <v>7</v>
      </c>
    </row>
    <row r="5" spans="1:6">
      <c r="A5" s="5" t="s">
        <v>0</v>
      </c>
      <c r="B5" s="3">
        <v>42887</v>
      </c>
      <c r="C5" s="4">
        <v>0.5</v>
      </c>
      <c r="D5" s="4">
        <v>0.54166666666666696</v>
      </c>
      <c r="E5" s="4">
        <f t="shared" si="0"/>
        <v>4.1666666666666963E-2</v>
      </c>
      <c r="F5" s="5" t="s">
        <v>1</v>
      </c>
    </row>
    <row r="6" spans="1:6">
      <c r="A6" s="5" t="s">
        <v>0</v>
      </c>
      <c r="B6" s="3">
        <v>42887</v>
      </c>
      <c r="C6" s="4">
        <v>0.54166666666666696</v>
      </c>
      <c r="D6" s="4">
        <v>0.58333333333333304</v>
      </c>
      <c r="E6" s="4">
        <f t="shared" si="0"/>
        <v>4.1666666666666075E-2</v>
      </c>
      <c r="F6" s="5" t="s">
        <v>7</v>
      </c>
    </row>
    <row r="7" spans="1:6">
      <c r="A7" s="5" t="s">
        <v>0</v>
      </c>
      <c r="B7" s="3">
        <v>42887</v>
      </c>
      <c r="C7" s="4">
        <v>0.58333333333333304</v>
      </c>
      <c r="D7" s="4">
        <v>0.625</v>
      </c>
      <c r="E7" s="4">
        <f t="shared" si="0"/>
        <v>4.1666666666666963E-2</v>
      </c>
      <c r="F7" s="5" t="s">
        <v>7</v>
      </c>
    </row>
    <row r="8" spans="1:6">
      <c r="A8" s="5" t="s">
        <v>0</v>
      </c>
      <c r="B8" s="3">
        <v>42887</v>
      </c>
      <c r="C8" s="4">
        <v>0.625</v>
      </c>
      <c r="D8" s="4">
        <v>0.66666666666666696</v>
      </c>
      <c r="E8" s="4">
        <f t="shared" si="0"/>
        <v>4.1666666666666963E-2</v>
      </c>
      <c r="F8" s="5" t="s">
        <v>7</v>
      </c>
    </row>
    <row r="9" spans="1:6">
      <c r="A9" s="5" t="s">
        <v>0</v>
      </c>
      <c r="B9" s="3">
        <v>42887</v>
      </c>
      <c r="C9" s="4">
        <v>0.66666666666666696</v>
      </c>
      <c r="D9" s="4">
        <v>0.70833333333333304</v>
      </c>
      <c r="E9" s="4">
        <f t="shared" si="0"/>
        <v>4.1666666666666075E-2</v>
      </c>
      <c r="F9" s="5" t="s">
        <v>7</v>
      </c>
    </row>
    <row r="10" spans="1:6">
      <c r="A10" s="5" t="s">
        <v>0</v>
      </c>
      <c r="B10" s="3">
        <v>42887</v>
      </c>
      <c r="C10" s="4">
        <v>0.70833333333333304</v>
      </c>
      <c r="D10" s="4">
        <v>0.749999999999997</v>
      </c>
      <c r="E10" s="4">
        <f t="shared" si="0"/>
        <v>4.1666666666663965E-2</v>
      </c>
      <c r="F10" s="5" t="s">
        <v>8</v>
      </c>
    </row>
    <row r="11" spans="1:6">
      <c r="A11" s="5" t="s">
        <v>0</v>
      </c>
      <c r="B11" s="3">
        <v>42888</v>
      </c>
      <c r="C11" s="4">
        <v>0.375</v>
      </c>
      <c r="D11" s="4">
        <v>0.41666666666666669</v>
      </c>
      <c r="E11" s="4">
        <f t="shared" si="0"/>
        <v>4.1666666666666685E-2</v>
      </c>
      <c r="F11" s="5" t="s">
        <v>5</v>
      </c>
    </row>
    <row r="12" spans="1:6">
      <c r="A12" s="5" t="s">
        <v>0</v>
      </c>
      <c r="B12" s="3">
        <v>42888</v>
      </c>
      <c r="C12" s="4">
        <v>0.41666666666666669</v>
      </c>
      <c r="D12" s="4">
        <v>0.45833333333333298</v>
      </c>
      <c r="E12" s="4">
        <f t="shared" si="0"/>
        <v>4.1666666666666297E-2</v>
      </c>
      <c r="F12" s="5" t="s">
        <v>7</v>
      </c>
    </row>
    <row r="13" spans="1:6">
      <c r="A13" s="5" t="s">
        <v>0</v>
      </c>
      <c r="B13" s="3">
        <v>42888</v>
      </c>
      <c r="C13" s="4">
        <v>0.45833333333333298</v>
      </c>
      <c r="D13" s="4">
        <v>0.5</v>
      </c>
      <c r="E13" s="4">
        <f t="shared" si="0"/>
        <v>4.1666666666667018E-2</v>
      </c>
      <c r="F13" s="5" t="s">
        <v>10</v>
      </c>
    </row>
    <row r="14" spans="1:6">
      <c r="A14" s="5" t="s">
        <v>0</v>
      </c>
      <c r="B14" s="3">
        <v>42888</v>
      </c>
      <c r="C14" s="4">
        <v>0.5</v>
      </c>
      <c r="D14" s="4">
        <v>0.54166666666666696</v>
      </c>
      <c r="E14" s="4">
        <f t="shared" si="0"/>
        <v>4.1666666666666963E-2</v>
      </c>
      <c r="F14" s="5" t="s">
        <v>1</v>
      </c>
    </row>
    <row r="15" spans="1:6">
      <c r="A15" s="5" t="s">
        <v>0</v>
      </c>
      <c r="B15" s="3">
        <v>42888</v>
      </c>
      <c r="C15" s="4">
        <v>0.54166666666666696</v>
      </c>
      <c r="D15" s="4">
        <v>0.58333333333333304</v>
      </c>
      <c r="E15" s="4">
        <f t="shared" si="0"/>
        <v>4.1666666666666075E-2</v>
      </c>
      <c r="F15" s="5" t="s">
        <v>10</v>
      </c>
    </row>
    <row r="16" spans="1:6">
      <c r="A16" s="5" t="s">
        <v>0</v>
      </c>
      <c r="B16" s="3">
        <v>42888</v>
      </c>
      <c r="C16" s="4">
        <v>0.58333333333333304</v>
      </c>
      <c r="D16" s="4">
        <v>0.625</v>
      </c>
      <c r="E16" s="4">
        <f t="shared" si="0"/>
        <v>4.1666666666666963E-2</v>
      </c>
      <c r="F16" s="5" t="s">
        <v>10</v>
      </c>
    </row>
    <row r="17" spans="1:6">
      <c r="A17" s="5" t="s">
        <v>0</v>
      </c>
      <c r="B17" s="3">
        <v>42888</v>
      </c>
      <c r="C17" s="4">
        <v>0.625</v>
      </c>
      <c r="D17" s="4">
        <v>0.66666666666666696</v>
      </c>
      <c r="E17" s="4">
        <f t="shared" si="0"/>
        <v>4.1666666666666963E-2</v>
      </c>
      <c r="F17" s="5" t="s">
        <v>10</v>
      </c>
    </row>
    <row r="18" spans="1:6">
      <c r="A18" s="5" t="s">
        <v>0</v>
      </c>
      <c r="B18" s="3">
        <v>42888</v>
      </c>
      <c r="C18" s="4">
        <v>0.66666666666666696</v>
      </c>
      <c r="D18" s="4">
        <v>0.70833333333333304</v>
      </c>
      <c r="E18" s="4">
        <f t="shared" si="0"/>
        <v>4.1666666666666075E-2</v>
      </c>
      <c r="F18" s="5" t="s">
        <v>10</v>
      </c>
    </row>
    <row r="19" spans="1:6">
      <c r="A19" s="5" t="s">
        <v>0</v>
      </c>
      <c r="B19" s="3">
        <v>42888</v>
      </c>
      <c r="C19" s="4">
        <v>0.70833333333333304</v>
      </c>
      <c r="D19" s="4">
        <v>0.749999999999997</v>
      </c>
      <c r="E19" s="4">
        <f t="shared" si="0"/>
        <v>4.1666666666663965E-2</v>
      </c>
      <c r="F19" s="5" t="s">
        <v>10</v>
      </c>
    </row>
    <row r="20" spans="1:6">
      <c r="A20" s="5" t="s">
        <v>0</v>
      </c>
      <c r="B20" s="3">
        <v>42889</v>
      </c>
      <c r="C20" s="4">
        <v>0.375</v>
      </c>
      <c r="D20" s="4">
        <v>0.41666666666666669</v>
      </c>
      <c r="E20" s="4">
        <f>D20-C20</f>
        <v>4.1666666666666685E-2</v>
      </c>
      <c r="F20" s="5" t="s">
        <v>5</v>
      </c>
    </row>
    <row r="21" spans="1:6">
      <c r="A21" s="5" t="s">
        <v>0</v>
      </c>
      <c r="B21" s="3">
        <v>42889</v>
      </c>
      <c r="C21" s="4">
        <v>0.41666666666666669</v>
      </c>
      <c r="D21" s="4">
        <v>0.45833333333333298</v>
      </c>
      <c r="E21" s="4">
        <f t="shared" ref="E21:E28" si="1">D21-C21</f>
        <v>4.1666666666666297E-2</v>
      </c>
      <c r="F21" s="5" t="s">
        <v>10</v>
      </c>
    </row>
    <row r="22" spans="1:6">
      <c r="A22" s="5" t="s">
        <v>0</v>
      </c>
      <c r="B22" s="3">
        <v>42889</v>
      </c>
      <c r="C22" s="4">
        <v>0.45833333333333298</v>
      </c>
      <c r="D22" s="4">
        <v>0.5</v>
      </c>
      <c r="E22" s="4">
        <f t="shared" si="1"/>
        <v>4.1666666666667018E-2</v>
      </c>
      <c r="F22" s="5" t="s">
        <v>10</v>
      </c>
    </row>
    <row r="23" spans="1:6">
      <c r="A23" s="5" t="s">
        <v>0</v>
      </c>
      <c r="B23" s="3">
        <v>42889</v>
      </c>
      <c r="C23" s="4">
        <v>0.5</v>
      </c>
      <c r="D23" s="4">
        <v>0.54166666666666696</v>
      </c>
      <c r="E23" s="4">
        <f t="shared" si="1"/>
        <v>4.1666666666666963E-2</v>
      </c>
      <c r="F23" s="5" t="s">
        <v>1</v>
      </c>
    </row>
    <row r="24" spans="1:6">
      <c r="A24" s="5" t="s">
        <v>0</v>
      </c>
      <c r="B24" s="3">
        <v>42889</v>
      </c>
      <c r="C24" s="4">
        <v>0.54166666666666696</v>
      </c>
      <c r="D24" s="4">
        <v>0.58333333333333304</v>
      </c>
      <c r="E24" s="4">
        <f t="shared" si="1"/>
        <v>4.1666666666666075E-2</v>
      </c>
      <c r="F24" s="5" t="s">
        <v>7</v>
      </c>
    </row>
    <row r="25" spans="1:6">
      <c r="A25" s="5" t="s">
        <v>0</v>
      </c>
      <c r="B25" s="3">
        <v>42889</v>
      </c>
      <c r="C25" s="4">
        <v>0.58333333333333304</v>
      </c>
      <c r="D25" s="4">
        <v>0.625</v>
      </c>
      <c r="E25" s="4">
        <f t="shared" si="1"/>
        <v>4.1666666666666963E-2</v>
      </c>
      <c r="F25" s="5" t="s">
        <v>7</v>
      </c>
    </row>
    <row r="26" spans="1:6">
      <c r="A26" s="5" t="s">
        <v>0</v>
      </c>
      <c r="B26" s="3">
        <v>42889</v>
      </c>
      <c r="C26" s="4">
        <v>0.625</v>
      </c>
      <c r="D26" s="4">
        <v>0.66666666666666696</v>
      </c>
      <c r="E26" s="4">
        <f t="shared" si="1"/>
        <v>4.1666666666666963E-2</v>
      </c>
      <c r="F26" s="5" t="s">
        <v>7</v>
      </c>
    </row>
    <row r="27" spans="1:6">
      <c r="A27" s="5" t="s">
        <v>0</v>
      </c>
      <c r="B27" s="3">
        <v>42889</v>
      </c>
      <c r="C27" s="4">
        <v>0.66666666666666696</v>
      </c>
      <c r="D27" s="4">
        <v>0.70833333333333304</v>
      </c>
      <c r="E27" s="4">
        <f t="shared" si="1"/>
        <v>4.1666666666666075E-2</v>
      </c>
      <c r="F27" s="5" t="s">
        <v>7</v>
      </c>
    </row>
    <row r="28" spans="1:6">
      <c r="A28" s="5" t="s">
        <v>0</v>
      </c>
      <c r="B28" s="3">
        <v>42889</v>
      </c>
      <c r="C28" s="4">
        <v>0.70833333333333304</v>
      </c>
      <c r="D28" s="4">
        <v>0.749999999999997</v>
      </c>
      <c r="E28" s="4">
        <f t="shared" si="1"/>
        <v>4.1666666666663965E-2</v>
      </c>
      <c r="F28" s="5" t="s">
        <v>8</v>
      </c>
    </row>
    <row r="29" spans="1:6">
      <c r="A29" s="5" t="s">
        <v>12</v>
      </c>
      <c r="B29" s="3">
        <v>42887</v>
      </c>
      <c r="C29" s="4">
        <v>0.375</v>
      </c>
      <c r="D29" s="4">
        <v>0.41666666666666669</v>
      </c>
      <c r="E29" s="4">
        <f>D29-C29</f>
        <v>4.1666666666666685E-2</v>
      </c>
      <c r="F29" s="5" t="s">
        <v>5</v>
      </c>
    </row>
    <row r="30" spans="1:6">
      <c r="A30" s="5" t="s">
        <v>12</v>
      </c>
      <c r="B30" s="3">
        <v>42887</v>
      </c>
      <c r="C30" s="4">
        <v>0.41666666666666669</v>
      </c>
      <c r="D30" s="4">
        <v>0.45833333333333298</v>
      </c>
      <c r="E30" s="4">
        <f t="shared" ref="E30:E46" si="2">D30-C30</f>
        <v>4.1666666666666297E-2</v>
      </c>
      <c r="F30" s="5" t="s">
        <v>6</v>
      </c>
    </row>
    <row r="31" spans="1:6">
      <c r="A31" s="5" t="s">
        <v>12</v>
      </c>
      <c r="B31" s="3">
        <v>42887</v>
      </c>
      <c r="C31" s="4">
        <v>0.45833333333333298</v>
      </c>
      <c r="D31" s="4">
        <v>0.5</v>
      </c>
      <c r="E31" s="4">
        <f t="shared" si="2"/>
        <v>4.1666666666667018E-2</v>
      </c>
      <c r="F31" s="5" t="s">
        <v>6</v>
      </c>
    </row>
    <row r="32" spans="1:6">
      <c r="A32" s="5" t="s">
        <v>12</v>
      </c>
      <c r="B32" s="3">
        <v>42887</v>
      </c>
      <c r="C32" s="4">
        <v>0.5</v>
      </c>
      <c r="D32" s="4">
        <v>0.54166666666666696</v>
      </c>
      <c r="E32" s="4">
        <f t="shared" si="2"/>
        <v>4.1666666666666963E-2</v>
      </c>
      <c r="F32" s="5" t="s">
        <v>1</v>
      </c>
    </row>
    <row r="33" spans="1:6">
      <c r="A33" s="5" t="s">
        <v>12</v>
      </c>
      <c r="B33" s="3">
        <v>42887</v>
      </c>
      <c r="C33" s="4">
        <v>0.54166666666666696</v>
      </c>
      <c r="D33" s="4">
        <v>0.58333333333333304</v>
      </c>
      <c r="E33" s="4">
        <f t="shared" si="2"/>
        <v>4.1666666666666075E-2</v>
      </c>
      <c r="F33" s="5" t="s">
        <v>6</v>
      </c>
    </row>
    <row r="34" spans="1:6">
      <c r="A34" s="5" t="s">
        <v>12</v>
      </c>
      <c r="B34" s="3">
        <v>42887</v>
      </c>
      <c r="C34" s="4">
        <v>0.58333333333333304</v>
      </c>
      <c r="D34" s="4">
        <v>0.625</v>
      </c>
      <c r="E34" s="4">
        <f t="shared" si="2"/>
        <v>4.1666666666666963E-2</v>
      </c>
      <c r="F34" s="5" t="s">
        <v>6</v>
      </c>
    </row>
    <row r="35" spans="1:6">
      <c r="A35" s="5" t="s">
        <v>12</v>
      </c>
      <c r="B35" s="3">
        <v>42887</v>
      </c>
      <c r="C35" s="4">
        <v>0.625</v>
      </c>
      <c r="D35" s="4">
        <v>0.66666666666666696</v>
      </c>
      <c r="E35" s="4">
        <f t="shared" si="2"/>
        <v>4.1666666666666963E-2</v>
      </c>
      <c r="F35" s="5" t="s">
        <v>6</v>
      </c>
    </row>
    <row r="36" spans="1:6">
      <c r="A36" s="5" t="s">
        <v>12</v>
      </c>
      <c r="B36" s="3">
        <v>42887</v>
      </c>
      <c r="C36" s="4">
        <v>0.66666666666666696</v>
      </c>
      <c r="D36" s="4">
        <v>0.70833333333333304</v>
      </c>
      <c r="E36" s="4">
        <f t="shared" si="2"/>
        <v>4.1666666666666075E-2</v>
      </c>
      <c r="F36" s="5" t="s">
        <v>6</v>
      </c>
    </row>
    <row r="37" spans="1:6">
      <c r="A37" s="5" t="s">
        <v>12</v>
      </c>
      <c r="B37" s="3">
        <v>42887</v>
      </c>
      <c r="C37" s="4">
        <v>0.70833333333333304</v>
      </c>
      <c r="D37" s="4">
        <v>0.749999999999997</v>
      </c>
      <c r="E37" s="4">
        <f t="shared" si="2"/>
        <v>4.1666666666663965E-2</v>
      </c>
      <c r="F37" s="5" t="s">
        <v>8</v>
      </c>
    </row>
    <row r="38" spans="1:6">
      <c r="A38" s="5" t="s">
        <v>12</v>
      </c>
      <c r="B38" s="3">
        <v>42888</v>
      </c>
      <c r="C38" s="4">
        <v>0.375</v>
      </c>
      <c r="D38" s="4">
        <v>0.41666666666666669</v>
      </c>
      <c r="E38" s="4">
        <f t="shared" si="2"/>
        <v>4.1666666666666685E-2</v>
      </c>
      <c r="F38" s="5" t="s">
        <v>5</v>
      </c>
    </row>
    <row r="39" spans="1:6">
      <c r="A39" s="5" t="s">
        <v>12</v>
      </c>
      <c r="B39" s="3">
        <v>42888</v>
      </c>
      <c r="C39" s="4">
        <v>0.41666666666666669</v>
      </c>
      <c r="D39" s="4">
        <v>0.45833333333333298</v>
      </c>
      <c r="E39" s="4">
        <f t="shared" si="2"/>
        <v>4.1666666666666297E-2</v>
      </c>
      <c r="F39" s="5" t="s">
        <v>6</v>
      </c>
    </row>
    <row r="40" spans="1:6">
      <c r="A40" s="5" t="s">
        <v>12</v>
      </c>
      <c r="B40" s="3">
        <v>42888</v>
      </c>
      <c r="C40" s="4">
        <v>0.45833333333333298</v>
      </c>
      <c r="D40" s="4">
        <v>0.5</v>
      </c>
      <c r="E40" s="4">
        <f t="shared" si="2"/>
        <v>4.1666666666667018E-2</v>
      </c>
      <c r="F40" s="5" t="s">
        <v>10</v>
      </c>
    </row>
    <row r="41" spans="1:6">
      <c r="A41" s="5" t="s">
        <v>12</v>
      </c>
      <c r="B41" s="3">
        <v>42888</v>
      </c>
      <c r="C41" s="4">
        <v>0.5</v>
      </c>
      <c r="D41" s="4">
        <v>0.54166666666666696</v>
      </c>
      <c r="E41" s="4">
        <f t="shared" si="2"/>
        <v>4.1666666666666963E-2</v>
      </c>
      <c r="F41" s="5" t="s">
        <v>1</v>
      </c>
    </row>
    <row r="42" spans="1:6">
      <c r="A42" s="5" t="s">
        <v>12</v>
      </c>
      <c r="B42" s="3">
        <v>42888</v>
      </c>
      <c r="C42" s="4">
        <v>0.54166666666666696</v>
      </c>
      <c r="D42" s="4">
        <v>0.58333333333333304</v>
      </c>
      <c r="E42" s="4">
        <f t="shared" si="2"/>
        <v>4.1666666666666075E-2</v>
      </c>
      <c r="F42" s="5" t="s">
        <v>10</v>
      </c>
    </row>
    <row r="43" spans="1:6">
      <c r="A43" s="5" t="s">
        <v>12</v>
      </c>
      <c r="B43" s="3">
        <v>42888</v>
      </c>
      <c r="C43" s="4">
        <v>0.58333333333333304</v>
      </c>
      <c r="D43" s="4">
        <v>0.625</v>
      </c>
      <c r="E43" s="4">
        <f t="shared" si="2"/>
        <v>4.1666666666666963E-2</v>
      </c>
      <c r="F43" s="5" t="s">
        <v>10</v>
      </c>
    </row>
    <row r="44" spans="1:6">
      <c r="A44" s="5" t="s">
        <v>12</v>
      </c>
      <c r="B44" s="3">
        <v>42888</v>
      </c>
      <c r="C44" s="4">
        <v>0.625</v>
      </c>
      <c r="D44" s="4">
        <v>0.66666666666666696</v>
      </c>
      <c r="E44" s="4">
        <f t="shared" si="2"/>
        <v>4.1666666666666963E-2</v>
      </c>
      <c r="F44" s="5" t="s">
        <v>10</v>
      </c>
    </row>
    <row r="45" spans="1:6">
      <c r="A45" s="5" t="s">
        <v>12</v>
      </c>
      <c r="B45" s="3">
        <v>42888</v>
      </c>
      <c r="C45" s="4">
        <v>0.66666666666666696</v>
      </c>
      <c r="D45" s="4">
        <v>0.70833333333333304</v>
      </c>
      <c r="E45" s="4">
        <f t="shared" si="2"/>
        <v>4.1666666666666075E-2</v>
      </c>
      <c r="F45" s="5" t="s">
        <v>10</v>
      </c>
    </row>
    <row r="46" spans="1:6">
      <c r="A46" s="5" t="s">
        <v>12</v>
      </c>
      <c r="B46" s="3">
        <v>42888</v>
      </c>
      <c r="C46" s="4">
        <v>0.70833333333333304</v>
      </c>
      <c r="D46" s="4">
        <v>0.749999999999997</v>
      </c>
      <c r="E46" s="4">
        <f t="shared" si="2"/>
        <v>4.1666666666663965E-2</v>
      </c>
      <c r="F46" s="5" t="s">
        <v>10</v>
      </c>
    </row>
    <row r="47" spans="1:6">
      <c r="A47" s="5" t="s">
        <v>12</v>
      </c>
      <c r="B47" s="3">
        <v>42889</v>
      </c>
      <c r="C47" s="4">
        <v>0.375</v>
      </c>
      <c r="D47" s="4">
        <v>0.41666666666666669</v>
      </c>
      <c r="E47" s="4">
        <f>D47-C47</f>
        <v>4.1666666666666685E-2</v>
      </c>
      <c r="F47" s="5" t="s">
        <v>5</v>
      </c>
    </row>
    <row r="48" spans="1:6">
      <c r="A48" s="5" t="s">
        <v>12</v>
      </c>
      <c r="B48" s="3">
        <v>42889</v>
      </c>
      <c r="C48" s="4">
        <v>0.41666666666666669</v>
      </c>
      <c r="D48" s="4">
        <v>0.45833333333333298</v>
      </c>
      <c r="E48" s="4">
        <f t="shared" ref="E48:E55" si="3">D48-C48</f>
        <v>4.1666666666666297E-2</v>
      </c>
      <c r="F48" s="5" t="s">
        <v>6</v>
      </c>
    </row>
    <row r="49" spans="1:6">
      <c r="A49" s="5" t="s">
        <v>12</v>
      </c>
      <c r="B49" s="3">
        <v>42889</v>
      </c>
      <c r="C49" s="4">
        <v>0.45833333333333298</v>
      </c>
      <c r="D49" s="4">
        <v>0.5</v>
      </c>
      <c r="E49" s="4">
        <f t="shared" si="3"/>
        <v>4.1666666666667018E-2</v>
      </c>
      <c r="F49" s="5" t="s">
        <v>7</v>
      </c>
    </row>
    <row r="50" spans="1:6">
      <c r="A50" s="5" t="s">
        <v>12</v>
      </c>
      <c r="B50" s="3">
        <v>42889</v>
      </c>
      <c r="C50" s="4">
        <v>0.5</v>
      </c>
      <c r="D50" s="4">
        <v>0.54166666666666696</v>
      </c>
      <c r="E50" s="4">
        <f t="shared" si="3"/>
        <v>4.1666666666666963E-2</v>
      </c>
      <c r="F50" s="5" t="s">
        <v>1</v>
      </c>
    </row>
    <row r="51" spans="1:6">
      <c r="A51" s="5" t="s">
        <v>12</v>
      </c>
      <c r="B51" s="3">
        <v>42889</v>
      </c>
      <c r="C51" s="4">
        <v>0.54166666666666696</v>
      </c>
      <c r="D51" s="4">
        <v>0.58333333333333304</v>
      </c>
      <c r="E51" s="4">
        <f t="shared" si="3"/>
        <v>4.1666666666666075E-2</v>
      </c>
      <c r="F51" s="5" t="s">
        <v>7</v>
      </c>
    </row>
    <row r="52" spans="1:6">
      <c r="A52" s="5" t="s">
        <v>12</v>
      </c>
      <c r="B52" s="3">
        <v>42889</v>
      </c>
      <c r="C52" s="4">
        <v>0.58333333333333304</v>
      </c>
      <c r="D52" s="4">
        <v>0.625</v>
      </c>
      <c r="E52" s="4">
        <f t="shared" si="3"/>
        <v>4.1666666666666963E-2</v>
      </c>
      <c r="F52" s="5" t="s">
        <v>7</v>
      </c>
    </row>
    <row r="53" spans="1:6">
      <c r="A53" s="5" t="s">
        <v>12</v>
      </c>
      <c r="B53" s="3">
        <v>42889</v>
      </c>
      <c r="C53" s="4">
        <v>0.625</v>
      </c>
      <c r="D53" s="4">
        <v>0.66666666666666696</v>
      </c>
      <c r="E53" s="4">
        <f t="shared" si="3"/>
        <v>4.1666666666666963E-2</v>
      </c>
      <c r="F53" s="5" t="s">
        <v>7</v>
      </c>
    </row>
    <row r="54" spans="1:6">
      <c r="A54" s="5" t="s">
        <v>12</v>
      </c>
      <c r="B54" s="3">
        <v>42889</v>
      </c>
      <c r="C54" s="4">
        <v>0.66666666666666696</v>
      </c>
      <c r="D54" s="4">
        <v>0.70833333333333304</v>
      </c>
      <c r="E54" s="4">
        <f t="shared" si="3"/>
        <v>4.1666666666666075E-2</v>
      </c>
      <c r="F54" s="5" t="s">
        <v>7</v>
      </c>
    </row>
    <row r="55" spans="1:6">
      <c r="A55" s="5" t="s">
        <v>12</v>
      </c>
      <c r="B55" s="3">
        <v>42889</v>
      </c>
      <c r="C55" s="4">
        <v>0.70833333333333304</v>
      </c>
      <c r="D55" s="4">
        <v>0.749999999999997</v>
      </c>
      <c r="E55" s="4">
        <f t="shared" si="3"/>
        <v>4.1666666666663965E-2</v>
      </c>
      <c r="F55" s="5" t="s">
        <v>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workbookViewId="0">
      <selection activeCell="B2" sqref="B2"/>
    </sheetView>
  </sheetViews>
  <sheetFormatPr defaultRowHeight="15.75"/>
  <cols>
    <col min="1" max="1" width="10.875" style="1" bestFit="1" customWidth="1"/>
    <col min="2" max="2" width="10" style="1" bestFit="1" customWidth="1"/>
    <col min="3" max="16384" width="9" style="1"/>
  </cols>
  <sheetData>
    <row r="1" spans="1:3">
      <c r="A1" s="7" t="s">
        <v>9</v>
      </c>
      <c r="B1" s="7" t="s">
        <v>0</v>
      </c>
      <c r="C1" s="7" t="s">
        <v>12</v>
      </c>
    </row>
    <row r="2" spans="1:3">
      <c r="A2" s="7" t="s">
        <v>5</v>
      </c>
      <c r="B2" s="6">
        <f>SUMPRODUCT((日次作業!$F:$F=作業工数!$A2)*(日次作業!$A:$A=作業工数!B$1)*1,日次作業!$E:$E)</f>
        <v>0.12500000000000006</v>
      </c>
      <c r="C2" s="6">
        <f>SUMPRODUCT((日次作業!$F:$F=作業工数!$A2)*(日次作業!$A:$A=作業工数!C$1)*1,日次作業!$E:$E)</f>
        <v>0.12500000000000006</v>
      </c>
    </row>
    <row r="3" spans="1:3">
      <c r="A3" s="7" t="s">
        <v>6</v>
      </c>
      <c r="B3" s="6">
        <f>SUMPRODUCT((日次作業!$F:$F=作業工数!$A3)*(日次作業!$A:$A=作業工数!B$1)*1,日次作業!$E:$E)</f>
        <v>0</v>
      </c>
      <c r="C3" s="6">
        <f>SUMPRODUCT((日次作業!$F:$F=作業工数!$A3)*(日次作業!$A:$A=作業工数!C$1)*1,日次作業!$E:$E)</f>
        <v>0.33333333333333198</v>
      </c>
    </row>
    <row r="4" spans="1:3">
      <c r="A4" s="7" t="s">
        <v>7</v>
      </c>
      <c r="B4" s="6">
        <f>SUMPRODUCT((日次作業!$F:$F=作業工数!$A4)*(日次作業!$A:$A=作業工数!B$1)*1,日次作業!$E:$E)</f>
        <v>0.45833333333333176</v>
      </c>
      <c r="C4" s="6">
        <f>SUMPRODUCT((日次作業!$F:$F=作業工数!$A4)*(日次作業!$A:$A=作業工数!C$1)*1,日次作業!$E:$E)</f>
        <v>0.20833333333333309</v>
      </c>
    </row>
    <row r="5" spans="1:3">
      <c r="A5" s="7" t="s">
        <v>8</v>
      </c>
      <c r="B5" s="6">
        <f>SUMPRODUCT((日次作業!$F:$F=作業工数!$A5)*(日次作業!$A:$A=作業工数!B$1)*1,日次作業!$E:$E)</f>
        <v>8.333333333332793E-2</v>
      </c>
      <c r="C5" s="6">
        <f>SUMPRODUCT((日次作業!$F:$F=作業工数!$A5)*(日次作業!$A:$A=作業工数!C$1)*1,日次作業!$E:$E)</f>
        <v>8.333333333332793E-2</v>
      </c>
    </row>
    <row r="6" spans="1:3">
      <c r="A6" s="7" t="s">
        <v>10</v>
      </c>
      <c r="B6" s="6">
        <f>SUMPRODUCT((日次作業!$F:$F=作業工数!$A6)*(日次作業!$A:$A=作業工数!B$1)*1,日次作業!$E:$E)</f>
        <v>0.33333333333333037</v>
      </c>
      <c r="C6" s="6">
        <f>SUMPRODUCT((日次作業!$F:$F=作業工数!$A6)*(日次作業!$A:$A=作業工数!C$1)*1,日次作業!$E:$E)</f>
        <v>0.24999999999999706</v>
      </c>
    </row>
    <row r="7" spans="1:3">
      <c r="A7" s="7" t="s">
        <v>1</v>
      </c>
      <c r="B7" s="6">
        <f>SUMPRODUCT((日次作業!$F:$F=作業工数!$A7)*(日次作業!$A:$A=作業工数!B$1)*1,日次作業!$E:$E)</f>
        <v>0.12500000000000089</v>
      </c>
      <c r="C7" s="6">
        <f>SUMPRODUCT((日次作業!$F:$F=作業工数!$A7)*(日次作業!$A:$A=作業工数!C$1)*1,日次作業!$E:$E)</f>
        <v>0.12500000000000089</v>
      </c>
    </row>
  </sheetData>
  <dataConsolidate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日次作業</vt:lpstr>
      <vt:lpstr>作業工数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2017-06-17T08:13:21Z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1a14df7a-aee5-4093-ac78-dfc969a926c6</vt:lpwstr>
  </property>
</Properties>
</file>